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7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<sst xmlns="http://schemas.openxmlformats.org/spreadsheetml/2006/main" count="3606" uniqueCount="701">
  <si>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</si>
  <si>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</si>
  <si>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</si>
  <si>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</si>
  <si>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</si>
  <si>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</si>
  <si>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</si>
  <si>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</si>
  <si>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</si>
  <si>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</si>
  <si>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</si>
  <si>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</si>
  <si>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</si>
  <si>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</si>
  <si>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</si>
  <si>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</si>
  <si>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</si>
  <si>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</si>
  <si>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</si>
  <si>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</si>
  <si>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</si>
  <si>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</si>
  <si>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</si>
  <si>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</si>
  <si>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</si>
  <si>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</si>
  <si>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</si>
  <si>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</si>
  <si>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</si>
  <si>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</si>
  <si>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</si>
  <si>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</si>
  <si>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</si>
  <si>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</si>
  <si>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</si>
  <si>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</si>
  <si>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</si>
  <si>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</si>
  <si>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</si>
  <si>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</si>
  <si>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</si>
  <si>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</si>
  <si>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</si>
  <si>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</si>
  <si>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</si>
  <si>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</si>
  <si>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</si>
  <si>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</si>
  <si>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</si>
  <si>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</si>
  <si>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</si>
  <si>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</si>
  <si>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</si>
  <si>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</si>
  <si>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</si>
  <si>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</si>
  <si>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</si>
  <si>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</si>
  <si>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</si>
  <si>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</si>
  <si>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</si>
  <si>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</si>
  <si>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</si>
  <si>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</si>
  <si>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</si>
  <si>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</si>
  <si>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</si>
  <si>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</si>
  <si>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</si>
  <si>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</si>
  <si>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</si>
  <si>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</si>
  <si>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</si>
  <si>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</si>
  <si>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</si>
  <si>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</si>
  <si>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</si>
  <si>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</si>
  <si>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</si>
  <si>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</si>
  <si>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</si>
  <si>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</si>
  <si>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</si>
  <si>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</si>
  <si>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</si>
  <si>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</si>
  <si>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</si>
  <si>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</si>
  <si>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</si>
  <si>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</si>
  <si>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</si>
  <si>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</si>
  <si>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</si>
  <si>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</si>
  <si>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</si>
  <si>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</si>
  <si>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</si>
  <si>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</si>
  <si>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</si>
  <si>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</si>
  <si>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</si>
  <si>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</si>
  <si>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</si>
  <si>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</si>
  <si>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</si>
  <si>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</si>
  <si>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</si>
  <si>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</si>
  <si>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</si>
  <si>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</si>
  <si>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</si>
  <si>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</si>
  <si>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</si>
  <si>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</si>
  <si>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</si>
  <si>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</si>
  <si>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</si>
  <si>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</si>
  <si>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</si>
  <si>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</si>
  <si>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</si>
  <si>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</si>
  <si>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</si>
  <si>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</si>
  <si>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</si>
  <si>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</si>
  <si>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</si>
  <si>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</si>
  <si>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</si>
  <si>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</si>
  <si>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</si>
  <si>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</si>
  <si>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</si>
  <si>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</si>
  <si>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</si>
  <si>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</si>
  <si>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</si>
  <si>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</si>
  <si>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</si>
  <si>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</si>
  <si>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</si>
  <si>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</si>
  <si>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</si>
  <si>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</si>
  <si>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</si>
  <si>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</si>
  <si>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</si>
  <si>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</si>
  <si>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</si>
  <si>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</si>
  <si>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</si>
  <si>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</si>
  <si>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</si>
  <si>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</si>
  <si>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</si>
  <si>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</si>
  <si>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</si>
  <si>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</si>
  <si>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</si>
  <si>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</si>
  <si>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</si>
  <si>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</si>
  <si>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</si>
  <si>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</si>
  <si>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</si>
  <si>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</si>
  <si>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</si>
  <si>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</si>
  <si>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</si>
  <si>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</si>
  <si>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</si>
  <si>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</si>
  <si>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</si>
  <si>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</si>
  <si>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</si>
  <si>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</si>
  <si>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</si>
  <si>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</si>
  <si>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</si>
  <si>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</si>
  <si>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</si>
  <si>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</si>
  <si>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</si>
  <si>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</si>
  <si>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</si>
  <si>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</si>
  <si>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</si>
  <si>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</si>
  <si>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</si>
  <si>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</si>
  <si>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</si>
  <si>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</si>
  <si>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</si>
  <si>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</si>
  <si>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</si>
  <si>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</si>
  <si>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</si>
  <si>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</si>
  <si>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</si>
  <si>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</si>
  <si>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</si>
  <si>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</si>
  <si>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</si>
  <si>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</si>
  <si>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</si>
  <si>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</si>
  <si>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</si>
  <si>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</si>
  <si>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</si>
  <si>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</si>
  <si>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</si>
  <si>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</si>
  <si>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</si>
  <si>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</si>
  <si>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</si>
  <si>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</si>
  <si>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</si>
  <si>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</si>
  <si>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</si>
  <si>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</si>
  <si>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</si>
  <si>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</si>
  <si>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</si>
  <si>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</si>
  <si>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</si>
  <si>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</si>
  <si>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</si>
  <si>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</si>
  <si>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</si>
  <si>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</si>
  <si>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</si>
  <si>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</si>
  <si>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</si>
  <si>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</si>
  <si>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</si>
  <si>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</si>
  <si>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</si>
  <si>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</si>
  <si>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</si>
  <si>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</si>
  <si>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</si>
  <si>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</si>
  <si>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</si>
  <si>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</si>
  <si>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</si>
  <si>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</si>
  <si>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</si>
  <si>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</si>
  <si>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</si>
  <si>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</si>
  <si>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</si>
  <si>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</si>
  <si>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</si>
  <si>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</si>
  <si>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</si>
  <si>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</si>
  <si>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</si>
  <si>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</si>
  <si>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</si>
  <si>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</si>
  <si>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</si>
  <si>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</si>
  <si>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</si>
  <si>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</si>
  <si>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</si>
  <si>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</si>
  <si>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</si>
  <si>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</si>
  <si>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</si>
  <si>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</si>
  <si>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</si>
  <si>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</si>
  <si>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</si>
  <si>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</si>
  <si>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</si>
  <si>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</si>
  <si>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</si>
  <si>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</si>
  <si>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</si>
  <si>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</si>
  <si>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</si>
  <si>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</si>
  <si>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</si>
  <si>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</si>
  <si>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</si>
  <si>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</si>
  <si>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</si>
  <si>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</si>
  <si>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</si>
  <si>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</si>
  <si>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</si>
  <si>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</si>
  <si>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</si>
  <si>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</si>
  <si>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</si>
  <si>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</si>
  <si>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</si>
  <si>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</si>
  <si>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</si>
  <si>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</si>
  <si>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</si>
  <si>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</si>
  <si>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</si>
  <si>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</si>
  <si>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</si>
  <si>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</si>
  <si>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</si>
  <si>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</si>
  <si>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</si>
  <si>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</si>
  <si>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</si>
  <si>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</si>
  <si>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</si>
  <si>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</si>
  <si>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</si>
  <si>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</si>
  <si>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</si>
  <si>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</si>
  <si>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</si>
  <si>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</si>
  <si>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</si>
  <si>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</si>
  <si>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</si>
  <si>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</si>
  <si>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</si>
  <si>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</si>
  <si>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</si>
  <si>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</si>
  <si>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</si>
  <si>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</si>
  <si>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</si>
  <si>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</si>
  <si>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</si>
  <si>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</si>
  <si>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</si>
  <si>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</si>
  <si>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</si>
  <si>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</si>
  <si>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</si>
  <si>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</si>
  <si>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</si>
  <si>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</si>
  <si>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</si>
  <si>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</si>
  <si>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</si>
  <si>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</si>
  <si>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</si>
  <si>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</si>
  <si>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</si>
  <si>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</si>
  <si>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</si>
  <si>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</si>
  <si>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</si>
  <si>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</si>
  <si>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</si>
  <si>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</si>
  <si>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</si>
  <si>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</si>
  <si>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</si>
  <si>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</si>
  <si>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</si>
  <si>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</si>
  <si>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</si>
  <si>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</si>
  <si>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</si>
  <si>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</si>
  <si>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</si>
  <si>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</si>
  <si>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</si>
  <si>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</si>
  <si>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</si>
  <si>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</si>
  <si>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</si>
  <si>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</si>
  <si>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</si>
  <si>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</si>
  <si>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</si>
  <si>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</si>
  <si>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</si>
  <si>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</si>
  <si>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</si>
  <si>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</si>
  <si>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</si>
  <si>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</si>
  <si>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</si>
  <si>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</si>
  <si>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</si>
  <si>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</si>
  <si>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</si>
  <si>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</si>
  <si>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</si>
  <si>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</si>
  <si>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</si>
  <si>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</si>
  <si>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</si>
  <si>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</si>
  <si>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</si>
  <si>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</si>
  <si>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</si>
  <si>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</si>
  <si>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</si>
  <si>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</si>
  <si>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</si>
  <si>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</si>
  <si>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</si>
  <si>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</si>
  <si>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</si>
  <si>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</si>
  <si>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</si>
  <si>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</si>
  <si>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</si>
  <si>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</si>
  <si>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</si>
  <si>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</si>
  <si>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</si>
  <si>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</si>
  <si>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</si>
  <si>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</si>
  <si>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</si>
  <si>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</si>
  <si>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</si>
  <si>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</si>
  <si>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</si>
  <si>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</si>
  <si>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</si>
  <si>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</si>
  <si>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</si>
  <si>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</si>
  <si>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</si>
  <si>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</si>
  <si>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</si>
  <si>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</si>
  <si>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</si>
  <si>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</si>
  <si>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</si>
  <si>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</si>
  <si>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</si>
  <si>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</si>
  <si>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</si>
  <si>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</si>
  <si>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</si>
  <si>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</si>
  <si>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</si>
  <si>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</si>
  <si>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</si>
  <si>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</si>
  <si>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</si>
  <si>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</si>
  <si>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</si>
  <si>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</si>
  <si>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</si>
  <si>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</si>
  <si>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</si>
  <si>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</si>
  <si>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</si>
  <si>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</si>
  <si>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</si>
  <si>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</si>
  <si>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</si>
  <si>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</si>
  <si>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</si>
  <si>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</si>
  <si>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</si>
  <si>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</si>
  <si>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</si>
  <si>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</si>
  <si>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</si>
  <si>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</si>
  <si>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</si>
  <si>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</si>
  <si>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</si>
  <si>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</si>
  <si>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</si>
  <si>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</si>
  <si>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</si>
  <si>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</si>
  <si>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</si>
  <si>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</si>
  <si>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</si>
  <si>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</si>
  <si>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</si>
  <si>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</si>
  <si>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</si>
  <si>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</si>
  <si>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</si>
  <si>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</si>
  <si>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</si>
  <si>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</si>
  <si>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</si>
  <si>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</si>
  <si>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</si>
  <si>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</si>
  <si>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</si>
  <si>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</si>
  <si>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</si>
  <si>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</si>
  <si>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</si>
  <si>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</si>
  <si>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</si>
  <si>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</si>
  <si>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</si>
  <si>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</si>
  <si>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</si>
  <si>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</si>
  <si>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</si>
  <si>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</si>
  <si>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</si>
  <si>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</si>
  <si>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</si>
  <si>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</si>
  <si>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</si>
  <si>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</si>
  <si>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</si>
  <si>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</si>
  <si>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</si>
  <si>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</si>
  <si>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</si>
  <si>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</si>
  <si>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</si>
  <si>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</si>
  <si>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</si>
  <si>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</si>
  <si>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</si>
  <si>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</si>
  <si>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</si>
  <si>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</si>
  <si>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</si>
  <si>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</si>
  <si>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</si>
  <si>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</si>
  <si>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</si>
  <si>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</si>
  <si>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</si>
  <si>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</si>
  <si>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</si>
  <si>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</si>
  <si>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</si>
  <si>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</si>
  <si>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</si>
  <si>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</si>
  <si>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</si>
  <si>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</si>
  <si>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</si>
  <si>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</si>
  <si>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</si>
  <si>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</si>
  <si>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</si>
  <si>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</si>
  <si>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</si>
  <si>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</si>
  <si>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</si>
  <si>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</si>
  <si>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</si>
  <si>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</si>
  <si>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</si>
  <si>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</si>
  <si>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</si>
  <si>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</si>
  <si>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</si>
  <si>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</si>
  <si>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</si>
  <si>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</si>
  <si>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</si>
  <si>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</si>
  <si>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</si>
  <si>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</si>
  <si>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</si>
  <si>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</si>
  <si>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</si>
  <si>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</si>
  <si>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</si>
  <si>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</si>
  <si>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</si>
  <si>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</si>
  <si>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</si>
  <si>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</si>
  <si>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</si>
  <si>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</si>
  <si>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</si>
  <si>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</si>
  <si>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</si>
  <si>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</si>
  <si>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</si>
  <si>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</si>
  <si>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</si>
  <si>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</si>
  <si>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</si>
  <si>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</si>
  <si>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</si>
  <si>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</si>
  <si>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</si>
  <si>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</si>
  <si>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</si>
  <si>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</si>
  <si>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</si>
  <si>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</si>
  <si>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</si>
  <si>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</si>
  <si>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</si>
  <si>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</si>
  <si>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</si>
  <si>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</si>
  <si>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</si>
  <si>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</si>
  <si>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</si>
  <si>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</si>
  <si>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</si>
  <si>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</si>
  <si>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</si>
  <si>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</si>
  <si>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</si>
  <si>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</si>
  <si>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</si>
  <si>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</si>
  <si>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</si>
  <si>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</si>
  <si>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</si>
  <si>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</si>
  <si>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</si>
  <si>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</si>
  <si>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</si>
  <si>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</si>
  <si>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</si>
  <si>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</si>
  <si>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</si>
  <si>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</si>
  <si>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</si>
  <si>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</si>
  <si>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</si>
  <si>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</si>
  <si>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</si>
  <si>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</si>
  <si>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</si>
  <si>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</si>
  <si>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</si>
  <si>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</si>
  <si>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</si>
  <si>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</si>
  <si>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</si>
  <si>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</si>
  <si>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</si>
  <si>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</si>
  <si>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</si>
  <si>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</si>
  <si>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</si>
  <si>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</si>
  <si>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</si>
  <si>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</si>
  <si>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</si>
  <si>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</si>
  <si>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</si>
  <si>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</si>
  <si>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</si>
  <si>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</si>
  <si>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</si>
  <si>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</si>
  <si>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</si>
  <si>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</si>
  <si>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</si>
  <si>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</si>
  <si>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</si>
  <si>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</si>
  <si>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1.B-1</t>
  </si>
  <si>
    <t>1.B-2</t>
  </si>
  <si>
    <t>1.B-8</t>
  </si>
  <si>
    <t>1.B-9</t>
  </si>
  <si>
    <t>1.B-10</t>
  </si>
  <si>
    <t>1 C/F, circuito doble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</si>
  <si>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</si>
  <si>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</si>
  <si>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</si>
  <si>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</si>
  <si>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</si>
  <si>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</si>
  <si>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</si>
  <si>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1.B-5-B</t>
  </si>
  <si>
    <t>1.B.5</t>
  </si>
  <si>
    <t xml:space="preserve">   138 kV - 2C - 1km - ACSR 795, 1 C/F Torre de acero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</si>
  <si>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</si>
  <si>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</si>
  <si>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</si>
  <si>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</si>
  <si>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>1.B-6-C</t>
  </si>
  <si>
    <t xml:space="preserve">      Vestido de torre de acero suspensión, incluye suministro de aislamiento y herrajes necesarios, 138 kV, 1 C/F, circuito doble</t>
  </si>
  <si>
    <t>1.B-7-C</t>
  </si>
  <si>
    <t xml:space="preserve">      Vestido de torre de acero remate - deflexión, incluye suministro de aislamiento y herrajes necesarios, 138 kV, 1 C/F, circuito doble</t>
  </si>
  <si>
    <t>1.B-11-5</t>
  </si>
  <si>
    <t xml:space="preserve">      Suministro, tendido y tensionado de cable conductor ACSR 795, 1C/F, doble circuito</t>
  </si>
  <si>
    <t xml:space="preserve">SETENTA Y SIETE MIL DOSCIENTOS NOVENTA Y SEIS DOLARES 62  </t>
  </si>
  <si>
    <t>Suministro, tendido y tensionado de cable conductor ACSR 795, 1C/F, doble circuito</t>
  </si>
  <si>
    <t xml:space="preserve">QUINCE MIL SEISCIENTOS SETENTA DOLARES 25  </t>
  </si>
  <si>
    <t>138 kV, 1 C/F, circuito doble</t>
  </si>
  <si>
    <t xml:space="preserve">CUATRO MIL QUINIENTOS VEINTICINCO DOLARES 89  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</si>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</sst>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1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1.B.5</v>
      </c>
      <c r="B6" s="360"/>
      <c r="C6" s="361"/>
      <c r="D6" s="10" t="str">
        <f>+PRESUTO!D12</f>
        <v xml:space="preserve">   138 kV - 2C - 1km - ACSR 795,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676</v>
      </c>
      <c r="D12" s="34" t="s">
        <v>677</v>
      </c>
      <c r="E12" s="15"/>
      <c r="F12" s="14"/>
      <c r="G12" s="14"/>
      <c r="H12" s="43">
        <v>183841.65</v>
      </c>
    </row>
    <row r="13" spans="1:8" ht="32.25" customHeight="1" x14ac:dyDescent="0.25">
      <c r="A13" s="337"/>
      <c r="B13" s="16"/>
      <c r="C13" s="16" t="s">
        <v>662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663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678</v>
      </c>
      <c r="D15" s="17" t="s">
        <v>679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680</v>
      </c>
      <c r="D16" s="17" t="s">
        <v>681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675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682</v>
      </c>
      <c r="D18" s="17" t="s">
        <v>683</v>
      </c>
      <c r="E18" s="18" t="s">
        <v>198</v>
      </c>
      <c r="F18" s="19">
        <v>1.9</v>
      </c>
      <c r="G18" s="19">
        <v>4525.8900000000003</v>
      </c>
      <c r="H18" s="22">
        <v>8599.19</v>
      </c>
    </row>
    <row r="19" spans="1:8" ht="32.25" customHeight="1" x14ac:dyDescent="0.25">
      <c r="A19" s="337"/>
      <c r="B19" s="16"/>
      <c r="C19" s="16" t="s">
        <v>684</v>
      </c>
      <c r="D19" s="17" t="s">
        <v>685</v>
      </c>
      <c r="E19" s="18" t="s">
        <v>198</v>
      </c>
      <c r="F19" s="19">
        <v>0.4</v>
      </c>
      <c r="G19" s="19">
        <v>15670.25</v>
      </c>
      <c r="H19" s="22">
        <v>6268.1</v>
      </c>
    </row>
    <row r="20" spans="1:8" ht="32.25" customHeight="1" x14ac:dyDescent="0.25">
      <c r="A20" s="337"/>
      <c r="B20" s="16"/>
      <c r="C20" s="16" t="s">
        <v>664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665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666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686</v>
      </c>
      <c r="D23" s="17" t="s">
        <v>687</v>
      </c>
      <c r="E23" s="18" t="s">
        <v>200</v>
      </c>
      <c r="F23" s="19">
        <v>1</v>
      </c>
      <c r="G23" s="20">
        <v>77296.62</v>
      </c>
      <c r="H23" s="23">
        <v>77296.62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183841.65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183841.65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L17" sqref="L17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1.B.5</v>
      </c>
      <c r="B6" s="10" t="str">
        <f>+PRESUTO!D12</f>
        <v xml:space="preserve">   138 kV - 2C - 1km - ACSR 795,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0.16020000000000001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0.16020000000000001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1.0999999999999999E-2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1.0999999999999999E-2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7.1999999999999998E-3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7.1999999999999998E-3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6.2199999999999998E-2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6.2199999999999998E-2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17.209800000000001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17.209800000000001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7.7165999999999997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7.7165999999999997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0.93769999999999998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0.93769999999999998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2.3900000000000001E-2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2.3900000000000001E-2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26.128699999999998</v>
      </c>
      <c r="I21" s="41"/>
      <c r="J21" s="41"/>
      <c r="K21" s="41"/>
      <c r="L21" s="41"/>
      <c r="M21" s="243">
        <f>SUM(M13:M20)</f>
        <v>26.128600000000002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1.1142000000000001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1.1142000000000001</v>
      </c>
    </row>
    <row r="24" spans="1:13" ht="26.25" customHeight="1" x14ac:dyDescent="0.25">
      <c r="A24" s="237" t="s">
        <v>616</v>
      </c>
      <c r="B24" s="233" t="s">
        <v>17</v>
      </c>
      <c r="C24" s="238" t="s">
        <v>617</v>
      </c>
      <c r="D24" s="233" t="s">
        <v>10</v>
      </c>
      <c r="E24" s="239">
        <v>9679.92</v>
      </c>
      <c r="F24" s="240">
        <v>4.13</v>
      </c>
      <c r="G24" s="240">
        <v>39978.07</v>
      </c>
      <c r="H24" s="235">
        <v>26.803699999999999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26.803699999999999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4.82E-2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4.82E-2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2.58E-2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2.58E-2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0.1502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0.1502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0.17699999999999999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0.17699999999999999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0.35830000000000001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0.35830000000000001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3.1381999999999999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3.1381999999999999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1.5908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1.5908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49826.14</v>
      </c>
      <c r="H32" s="41">
        <v>33.406399999999998</v>
      </c>
      <c r="I32" s="41"/>
      <c r="J32" s="41"/>
      <c r="K32" s="41"/>
      <c r="L32" s="41"/>
      <c r="M32" s="243">
        <f>SUM(M23:M31)</f>
        <v>33.406400000000005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13602.301289999999</v>
      </c>
      <c r="F34" s="240">
        <v>0.94</v>
      </c>
      <c r="G34" s="240">
        <v>12786.16</v>
      </c>
      <c r="H34" s="235">
        <v>8.5725999999999996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8.5725999999999996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7468.7230499999996</v>
      </c>
      <c r="F35" s="240">
        <v>0.88</v>
      </c>
      <c r="G35" s="240">
        <v>6572.48</v>
      </c>
      <c r="H35" s="235">
        <v>4.4066000000000001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4.4066000000000001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410.71211</v>
      </c>
      <c r="F36" s="240">
        <v>3.6</v>
      </c>
      <c r="G36" s="240">
        <v>1478.56</v>
      </c>
      <c r="H36" s="235">
        <v>0.99129999999999996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0.99129999999999996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20837.2</v>
      </c>
      <c r="H37" s="41">
        <v>13.970499999999999</v>
      </c>
      <c r="I37" s="41"/>
      <c r="J37" s="41"/>
      <c r="K37" s="41"/>
      <c r="L37" s="41"/>
      <c r="M37" s="243">
        <f>SUM(M34:M36)</f>
        <v>13.970499999999999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0.11509999999999999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0.11509999999999999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2.6257000000000001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2.6257000000000001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2.7406999999999999</v>
      </c>
      <c r="I41" s="41"/>
      <c r="J41" s="41"/>
      <c r="K41" s="41"/>
      <c r="L41" s="41"/>
      <c r="M41" s="243">
        <f>SUM(M39:M40)</f>
        <v>2.7408000000000001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2.7894000000000001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2.7894000000000001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1.77E-2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1.77E-2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1.01E-2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1.01E-2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0.7167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0.7167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5270.9</v>
      </c>
      <c r="H47" s="41">
        <v>3.5339</v>
      </c>
      <c r="I47" s="41"/>
      <c r="J47" s="41"/>
      <c r="K47" s="41"/>
      <c r="L47" s="41"/>
      <c r="M47" s="243">
        <f>SUM(M43:M46)</f>
        <v>3.5339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0.14000000000000001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0.14000000000000001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8.1699999999999995E-2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8.1699999999999995E-2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0.80469999999999997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0.80469999999999997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1.9800000000000002E-2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1.9800000000000002E-2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9.74E-2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9.74E-2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7.2300000000000003E-2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7.2300000000000003E-2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5.4300000000000001E-2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5.4300000000000001E-2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2.58E-2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2.58E-2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1.6826000000000001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1.6826000000000001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2.9786000000000001</v>
      </c>
      <c r="I58" s="41"/>
      <c r="J58" s="41"/>
      <c r="K58" s="41"/>
      <c r="L58" s="41"/>
      <c r="M58" s="243">
        <f>SUM(M49:M57)</f>
        <v>2.9786000000000001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13965.68</v>
      </c>
      <c r="G60" s="240">
        <v>418.97</v>
      </c>
      <c r="H60" s="235">
        <v>0.28089999999999998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0.28089999999999998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13965.68</v>
      </c>
      <c r="G61" s="240">
        <v>558.63</v>
      </c>
      <c r="H61" s="235">
        <v>0.3745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0.3745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28.967780000000001</v>
      </c>
      <c r="F62" s="240">
        <v>34.22</v>
      </c>
      <c r="G62" s="240">
        <v>991.28</v>
      </c>
      <c r="H62" s="235">
        <v>0.66459999999999997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0.66459999999999997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0.23200000000000001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0.23200000000000001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0.1182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0.1182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0.19409999999999999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0.19409999999999999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6.3399999999999998E-2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6.3399999999999998E-2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326.95501999999999</v>
      </c>
      <c r="F67" s="240">
        <v>21.28</v>
      </c>
      <c r="G67" s="240">
        <v>6957.6</v>
      </c>
      <c r="H67" s="235">
        <v>4.6647999999999996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4.6647999999999996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38.094459999999998</v>
      </c>
      <c r="F68" s="240">
        <v>27.41</v>
      </c>
      <c r="G68" s="240">
        <v>1044.17</v>
      </c>
      <c r="H68" s="235">
        <v>0.70009999999999994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0.70009999999999994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120.37446</v>
      </c>
      <c r="F69" s="240">
        <v>27.41</v>
      </c>
      <c r="G69" s="240">
        <v>3299.46</v>
      </c>
      <c r="H69" s="235">
        <v>2.2122000000000002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2.2122000000000002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9.8400000000000001E-2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9.8400000000000001E-2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0.33500000000000002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0.33500000000000002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27.862719999999999</v>
      </c>
      <c r="F72" s="240">
        <v>24.26</v>
      </c>
      <c r="G72" s="240">
        <v>675.95</v>
      </c>
      <c r="H72" s="235">
        <v>0.45319999999999999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0.45319999999999999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38.647829999999999</v>
      </c>
      <c r="F73" s="240">
        <v>27.41</v>
      </c>
      <c r="G73" s="240">
        <v>1059.3399999999999</v>
      </c>
      <c r="H73" s="235">
        <v>0.71020000000000005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0.71020000000000005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0.35649999999999998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0.35649999999999998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8.0299999999999996E-2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8.0299999999999996E-2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17209.93</v>
      </c>
      <c r="H76" s="41">
        <v>11.538600000000001</v>
      </c>
      <c r="I76" s="41"/>
      <c r="J76" s="41"/>
      <c r="K76" s="41"/>
      <c r="L76" s="41"/>
      <c r="M76" s="243">
        <f>SUM(M60:M75)</f>
        <v>11.538400000000001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0.31309999999999999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0.31309999999999999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3.3E-3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3.3E-3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119.645</v>
      </c>
      <c r="F80" s="240">
        <v>21.36</v>
      </c>
      <c r="G80" s="240">
        <v>2555.62</v>
      </c>
      <c r="H80" s="235">
        <v>1.7134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1.7134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0.31669999999999998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0.31669999999999998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0.19259999999999999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0.19259999999999999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122.28612</v>
      </c>
      <c r="F83" s="240">
        <v>13.43</v>
      </c>
      <c r="G83" s="240">
        <v>1642.3</v>
      </c>
      <c r="H83" s="235">
        <v>1.1011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1.1011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3.3E-3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3.3E-3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1.29E-2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1.29E-2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0.19009999999999999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0.19009999999999999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0.28549999999999998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0.28549999999999998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159.88491999999999</v>
      </c>
      <c r="F88" s="240">
        <v>2.48</v>
      </c>
      <c r="G88" s="240">
        <v>396.51</v>
      </c>
      <c r="H88" s="235">
        <v>0.26579999999999998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0.26579999999999998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2.8400000000000002E-2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2.8400000000000002E-2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2.2000000000000001E-3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2.2000000000000001E-3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4.4999999999999997E-3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4.4999999999999997E-3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3.2000000000000002E-3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3.2000000000000002E-3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3.7900000000000003E-2</v>
      </c>
      <c r="F93" s="240">
        <v>1182.31</v>
      </c>
      <c r="G93" s="240">
        <v>44.81</v>
      </c>
      <c r="H93" s="235">
        <v>0.03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0.03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3.3999999999999998E-3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3.3999999999999998E-3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7.9960000000000003E-2</v>
      </c>
      <c r="F95" s="240">
        <v>140.13</v>
      </c>
      <c r="G95" s="240">
        <v>11.2</v>
      </c>
      <c r="H95" s="235">
        <v>7.4999999999999997E-3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7.4999999999999997E-3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0.23929</v>
      </c>
      <c r="F97" s="240">
        <v>7626.4</v>
      </c>
      <c r="G97" s="240">
        <v>1824.92</v>
      </c>
      <c r="H97" s="235">
        <v>1.2235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1.2235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8505.52</v>
      </c>
      <c r="H98" s="41">
        <v>5.7026000000000003</v>
      </c>
      <c r="I98" s="41"/>
      <c r="J98" s="41"/>
      <c r="K98" s="41"/>
      <c r="L98" s="41"/>
      <c r="M98" s="243">
        <f>SUM(M78:M97)</f>
        <v>5.7024000000000008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149151.53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662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674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663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673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678</v>
      </c>
      <c r="B109" s="302" t="s">
        <v>697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696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680</v>
      </c>
      <c r="B175" s="302" t="s">
        <v>695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694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675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682</v>
      </c>
      <c r="B289" s="302" t="s">
        <v>693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667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91</v>
      </c>
      <c r="B299" s="314" t="s">
        <v>92</v>
      </c>
      <c r="C299" s="315" t="s">
        <v>7</v>
      </c>
      <c r="D299" s="316">
        <v>6</v>
      </c>
      <c r="E299" s="317">
        <v>339.18</v>
      </c>
      <c r="F299" s="317">
        <v>2035.08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3394.68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3671.81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477.34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4149.1499999999996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41.49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4190.6400000000003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335.25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4525.8900000000003</v>
      </c>
    </row>
    <row r="332" spans="1:6" ht="12.75" customHeight="1" x14ac:dyDescent="0.2">
      <c r="A332" s="329" t="s">
        <v>692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684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691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91</v>
      </c>
      <c r="B361" s="314" t="s">
        <v>92</v>
      </c>
      <c r="C361" s="315" t="s">
        <v>7</v>
      </c>
      <c r="D361" s="316">
        <v>6</v>
      </c>
      <c r="E361" s="317">
        <v>339.18</v>
      </c>
      <c r="F361" s="317">
        <v>2035.08</v>
      </c>
    </row>
    <row r="362" spans="1:6" ht="409.6" hidden="1" customHeight="1" x14ac:dyDescent="0.2"/>
    <row r="363" spans="1:6" ht="12.75" customHeight="1" x14ac:dyDescent="0.2">
      <c r="A363" s="313" t="s">
        <v>93</v>
      </c>
      <c r="B363" s="314" t="s">
        <v>94</v>
      </c>
      <c r="C363" s="315" t="s">
        <v>7</v>
      </c>
      <c r="D363" s="316">
        <v>12</v>
      </c>
      <c r="E363" s="317">
        <v>494.31</v>
      </c>
      <c r="F363" s="317">
        <v>5931.72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11909.64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12713.12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1652.71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14365.83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143.66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14509.49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1160.76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15670.25</v>
      </c>
    </row>
    <row r="396" spans="1:6" ht="12.75" customHeight="1" x14ac:dyDescent="0.2">
      <c r="A396" s="329" t="s">
        <v>690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664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672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665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671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666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670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686</v>
      </c>
      <c r="B609" s="302" t="s">
        <v>689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616</v>
      </c>
      <c r="B616" s="314" t="s">
        <v>617</v>
      </c>
      <c r="C616" s="315" t="s">
        <v>10</v>
      </c>
      <c r="D616" s="316">
        <v>9679.92</v>
      </c>
      <c r="E616" s="317">
        <v>4.13</v>
      </c>
      <c r="F616" s="317">
        <v>39978.07</v>
      </c>
    </row>
    <row r="617" spans="1:6" ht="409.6" hidden="1" customHeight="1" x14ac:dyDescent="0.2"/>
    <row r="618" spans="1:6" ht="12.75" customHeight="1" x14ac:dyDescent="0.2">
      <c r="A618" s="313" t="s">
        <v>66</v>
      </c>
      <c r="B618" s="314" t="s">
        <v>323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661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41047.03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437</v>
      </c>
      <c r="B626" s="314" t="s">
        <v>325</v>
      </c>
      <c r="C626" s="315" t="s">
        <v>317</v>
      </c>
      <c r="D626" s="316">
        <v>6.36</v>
      </c>
      <c r="E626" s="317">
        <v>3406.13</v>
      </c>
      <c r="F626" s="317">
        <v>21662.99</v>
      </c>
    </row>
    <row r="627" spans="1:6" ht="12.75" customHeight="1" x14ac:dyDescent="0.2">
      <c r="B627" s="314" t="s">
        <v>438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21662.99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62710.02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8152.3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70862.320000000007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708.62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71570.94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5725.68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77296.62</v>
      </c>
    </row>
    <row r="645" spans="1:6" ht="12.75" customHeight="1" x14ac:dyDescent="0.2">
      <c r="A645" s="329" t="s">
        <v>688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C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1.B.5</v>
      </c>
      <c r="B6" s="360"/>
      <c r="C6" s="361"/>
      <c r="D6" s="10" t="str">
        <f>+PRESUTO!D6</f>
        <v xml:space="preserve">   138 kV - 2C - 1km - ACSR 795,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opLeftCell="B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1.B.5</v>
      </c>
      <c r="B6" s="360"/>
      <c r="C6" s="361"/>
      <c r="D6" s="10" t="str">
        <f>+'Cuadrillas M de O'!D6</f>
        <v xml:space="preserve">   138 kV - 2C - 1km - ACSR 795,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C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1.B.5</v>
      </c>
      <c r="B6" s="360"/>
      <c r="C6" s="361"/>
      <c r="D6" s="10" t="str">
        <f>+'Tabulador M de O'!D6</f>
        <v xml:space="preserve">   138 kV - 2C - 1km - ACSR 795,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669</v>
      </c>
      <c r="I11" s="3" t="s">
        <v>668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1.B.5</v>
      </c>
      <c r="B6" s="360"/>
      <c r="C6" s="361"/>
      <c r="D6" s="10" t="str">
        <f>+PRESUTO!D6</f>
        <v xml:space="preserve">   138 kV - 2C - 1km - ACSR 795,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2018-09-07T19:12:04Z</cp:lastPrinted>
  <dcterms:created xsi:type="dcterms:W3CDTF">2018-08-18T17:51:07Z</dcterms:created>
  <dcterms:modified xsi:type="dcterms:W3CDTF">2018-10-02T02:01:07Z</dcterms:modified>
</cp:coreProperties>
</file>